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Mari\Desktop\Modification_001-DAO-MAGIS-AICS-2023 du 11+07+2023\"/>
    </mc:Choice>
  </mc:AlternateContent>
  <xr:revisionPtr revIDLastSave="0" documentId="13_ncr:1_{159B6ECA-61D2-497A-97C5-BA14277EE24D}" xr6:coauthVersionLast="47" xr6:coauthVersionMax="47" xr10:uidLastSave="{00000000-0000-0000-0000-000000000000}"/>
  <bookViews>
    <workbookView xWindow="-110" yWindow="-110" windowWidth="19420" windowHeight="10420" xr2:uid="{00000000-000D-0000-FFFF-FFFF00000000}"/>
  </bookViews>
  <sheets>
    <sheet name="Sheet2" sheetId="2" r:id="rId1"/>
  </sheets>
  <definedNames>
    <definedName name="_xlnm.Print_Area" localSheetId="0">Sheet2!$A$1:$G$32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2" l="1"/>
  <c r="A7" i="2" s="1"/>
  <c r="A8" i="2" s="1"/>
  <c r="A9" i="2" s="1"/>
  <c r="A10" i="2" s="1"/>
  <c r="A11" i="2" s="1"/>
  <c r="A12" i="2" s="1"/>
  <c r="A13" i="2" s="1"/>
  <c r="A14" i="2" s="1"/>
  <c r="A15" i="2" s="1"/>
  <c r="A16" i="2" s="1"/>
  <c r="A17" i="2" s="1"/>
  <c r="A18" i="2" s="1"/>
  <c r="A19" i="2" s="1"/>
  <c r="A20" i="2" s="1"/>
  <c r="A21" i="2" s="1"/>
  <c r="A22" i="2" s="1"/>
  <c r="A23" i="2" s="1"/>
  <c r="A24" i="2" s="1"/>
  <c r="A25" i="2" s="1"/>
  <c r="A26" i="2" s="1"/>
  <c r="A5" i="2"/>
</calcChain>
</file>

<file path=xl/sharedStrings.xml><?xml version="1.0" encoding="utf-8"?>
<sst xmlns="http://schemas.openxmlformats.org/spreadsheetml/2006/main" count="78" uniqueCount="57">
  <si>
    <t>Appareil d'anesthésie générale</t>
  </si>
  <si>
    <t>N.</t>
  </si>
  <si>
    <t>DESCRIPTION</t>
  </si>
  <si>
    <t>QUANTITE'</t>
  </si>
  <si>
    <t>PRIX UNITAIRE</t>
  </si>
  <si>
    <t>PRIX TOTALE</t>
  </si>
  <si>
    <t>NDJAMENA</t>
  </si>
  <si>
    <t>Colonne d’arthroscopie (bloc opératoire)</t>
  </si>
  <si>
    <t>Colposcope équipé avec écran de lecture et possibilité d’impression et de sauvegarde des données des examens réalisés (gynécologie)</t>
  </si>
  <si>
    <t xml:space="preserve">Rectoscope </t>
  </si>
  <si>
    <t>Bistouri électrique avec puissance de résection saline supérieure à 30</t>
  </si>
  <si>
    <t>Uretoscope rigide</t>
  </si>
  <si>
    <t>Uretoscope souple</t>
  </si>
  <si>
    <t>Lampe chirurgicale scialytique à poser au plafond et sans roulettes</t>
  </si>
  <si>
    <t xml:space="preserve">•	Raccord de lumière pour utilisation avec instrument 
•	Element de travail avec attache à l'optique et 2 canaux pour passage d'instruments de 5 mm
•	Element de travail avec attache à l'optique et 1 canal pour passage d'instruments de 10 mm
•	Element de travail avec attache à l'optique et 1 canal pour passage d'instruments de 13 mm
•	Plug avec bouchons d'étanchéité
•	Obturateur </t>
  </si>
  <si>
    <t xml:space="preserve">Bistouri électrique mono/bipolaire complet d'accessoires </t>
  </si>
  <si>
    <t xml:space="preserve">Appareil de mammographie conventionnel </t>
  </si>
  <si>
    <t xml:space="preserve">DETAILS DE L'ITEM / MARQUE-MODEL OU EQUIVALENT </t>
  </si>
  <si>
    <t xml:space="preserve">EXCELL 200 MCDSe - STANDARD PLUG - (230V, 50Hz) OU EQUIVALENT </t>
  </si>
  <si>
    <t>Aspirateur chirurgical - deux pots et portable</t>
  </si>
  <si>
    <t xml:space="preserve">POLIVAC B4/SLT 30 2-EXP (2 JARS 2 LT.)  (230V, 50Hz)
801452 GP/FM - BACTERIAL FILTER (DISPOSABLE) OU EQUIVALENT </t>
  </si>
  <si>
    <t>Un système d'anesthésie complet avec un ventilateur mécanique, conçu pour fournir une anesthésie par inhalation sûre dans n'importe quel environnement avec ou sans électricité ou gaz comprimés. 
Caractéristiques :
•	Fournit une anesthésie par inhalation sûre dans n'importe quel environnement avec ou sans électricité ou gaz comprimés.
•	Abordable, faibles coûts de fonctionnement
•	Facile à utiliser, à entretenir et à entretenir en utilisant les compétences locales.
•	Polyvalent : fonctionne en puisage et en flux continu ; adultes et pédiatrie ; adapté pour une utilisation en salle d'opération, salle de réveil et USI.
•	Robuste et fiable, testé pour une utilisation dans des environnements hostiles et difficiles.</t>
  </si>
  <si>
    <t>Lit d’accouchement électrique avec commande mécanique en tête
•Hauteur variable monte descente
•Relève buste électrique
•Matelas de l’assise et du dos gonflable séparément pour plus de confort
•Proclive déclive manuel
•Livré avec Matelas en l’état correcte et fonctionnel</t>
  </si>
  <si>
    <t xml:space="preserve">EXCELL NHP/T-400 - STANDARD PLUG (100-230V, 50/60Hz) OU EQUIVALENT </t>
  </si>
  <si>
    <t>Un dispositif laser 35-60watt destiné à être utilisé en chirurgie ouverte, laparoscopique et endoscopique procédures chirurgicales d'incision, d'excision, de résection, d'ablation, de vaporisation, de coagulation et hémostase des tissus mous et durs ainsi pour le traitement
de calculs urétéraux, vésicaux et rénaux.</t>
  </si>
  <si>
    <t>Source de laser urologique (avec accessoires et fil de laser)</t>
  </si>
  <si>
    <t>URETEROSCOPE SEMI RIGIDE 7.5/12.5FR 430MM</t>
  </si>
  <si>
    <t>URETEROSCOPE SOUPLE KARL STORZ 11278 A1 Flex-X 2S (OU EQUIVALENT)</t>
  </si>
  <si>
    <t>Centrifugeuse de cytologie de paillasse</t>
  </si>
  <si>
    <t>•	Protocoles Cytospin 1, 2 et 3. 
•	Capacité d'au moins 12 échantillons à la fois. 
•	Conçu pour faciliter désinfection. 
•	Vitesse jusqu'à 2000 tr/min. 
•	Contrôle de l'accélération. 
•	Convient aux échantillons traités avec ‘’Cytentonnoirs"</t>
  </si>
  <si>
    <t>•	Fond clair, fond noir, contraste de phase,
•	Contraste de polarisation, contraste d'interférence différentiel (DIC),
•	Microscopie à fluorescence.
•	Alimentation mobile et batterie rechargeable intégrée, vous permettant ainsi de travailler pendant huit heures sans alimentation électrique, possibilité de connexion vidéo.</t>
  </si>
  <si>
    <t>Cystoscope (Kit complet de cystoscopie)</t>
  </si>
  <si>
    <t>TURP Set Bipolaire + Urethrotome Set (OU EQUIVALENT)</t>
  </si>
  <si>
    <t xml:space="preserve">Scialytique LED starled 5 NX (OU EQUIVALEN) </t>
  </si>
  <si>
    <t xml:space="preserve">Résecteur urologique complet  avec accessoires </t>
  </si>
  <si>
    <t>RESECTEUR D'UROLOGIE AVEC OPTIQUE 30 degrés avec :
•Anses de résection et de coagulation urologique
•Anses de vaporisation urologique
•Optiques urologiques de zéro, 12 et 30 degrés</t>
  </si>
  <si>
    <t>001/DAO/MAGIS/AICS/2023</t>
  </si>
  <si>
    <t>LOT 2</t>
  </si>
  <si>
    <t>Le lieu de livraison de la DAP est le dépôt de la Fondation MAGIS à Ndjamena. La Fondation MAGIS prendra en charge le transport des equipements pour l'hôpital de Goundi à ses frais avec les risques associés.</t>
  </si>
  <si>
    <r>
      <rPr>
        <b/>
        <sz val="12"/>
        <color theme="1"/>
        <rFont val="Calibri"/>
        <family val="2"/>
        <scheme val="minor"/>
      </rPr>
      <t xml:space="preserve">Informations techniques générales des équipements médicaux de la liste
Le soumissionnaire doit tenir compte du fait que les dispositifs médicaux sur la liste seront utilisés au Tchad donc les dispositifs dans la mesure du possible doivent :
</t>
    </r>
    <r>
      <rPr>
        <sz val="12"/>
        <color theme="1"/>
        <rFont val="Calibri"/>
        <family val="2"/>
        <scheme val="minor"/>
      </rPr>
      <t xml:space="preserve">
•	Être résistant ;
•	Résister à la chaleur et aux hautes températures ;
•	Être mobile pour se déplacer d’un pavillon à l'autre de l’hôpital ;
•	Avoir des batteries pour continuer à fonctionner même avec des coupures de courant électrique ;
•	Être facile/intuitif à utiliser.
</t>
    </r>
    <r>
      <rPr>
        <b/>
        <sz val="12"/>
        <color theme="1"/>
        <rFont val="Calibri"/>
        <family val="2"/>
        <scheme val="minor"/>
      </rPr>
      <t>Le soumissionnaire doit prendre en compte et doit fournir un devis comprenant :</t>
    </r>
    <r>
      <rPr>
        <sz val="12"/>
        <color theme="1"/>
        <rFont val="Calibri"/>
        <family val="2"/>
        <scheme val="minor"/>
      </rPr>
      <t xml:space="preserve">
•	Installation d'équipements au Tchad (Ndjamena et Goundi) ;
•	Formation du personnel à l'utilisation, la maintenance et à l'entretien régulière ;
•	L’engagement du fournisseur pour l’installation, formation et éventuelle maintenance extraordinaire doit couvrir toute la durée du programme c’est-à-dire 3 ans à partir du 15 Janvier 2023 et son éventuelle prolongation par l'AICS qui ne peut toutefois excéder 1 an. (des services pourrons être propose aussi à travers d’un service helpdesk a distance/online)..</t>
    </r>
  </si>
  <si>
    <t>Boites/ancillaires pour l'arthroscopie</t>
  </si>
  <si>
    <t>N.1 ancillaire ligamentoplastique, N.1 ancillarie clou gamma (PFNA), N.1 ancillarie de PTH cimenté et non cimenté, N.1 ancillaire de pose pour clous verrouilles, N. 1 ancillaire PTG</t>
  </si>
  <si>
    <t>Lit d'accouchement</t>
  </si>
  <si>
    <t xml:space="preserve">Lit examen gynecologique </t>
  </si>
  <si>
    <t>UPS</t>
  </si>
  <si>
    <t xml:space="preserve"> niky S line interactive 3kVA IEC</t>
  </si>
  <si>
    <t>Monitor fetale pour la gynecologie</t>
  </si>
  <si>
    <t>Microscopie (y compris les petits instruments et les consommables tels que:
Cristales portaobjetos (n. 3000 lames de verre).
Cubreobjetos (des lamelles).
Spatules de Ayre.
Brosses endocervicales.
Spray fixateur.
Pots de coloration/ batterie de grilles a colourer.
Colorants (Hematoxiline, Orange G et EA50).
Líquides intermedios (Xilol ou xylene et alcohol).
Líquide pour montage de la cytologie)</t>
  </si>
  <si>
    <t>Aspirateur obstetrical</t>
  </si>
  <si>
    <t>Ventouse</t>
  </si>
  <si>
    <t>N.2 ventouse silk silicone, sterilisables de 50mm, N.1 ventouse silk silicone sterilisable de 60mm</t>
  </si>
  <si>
    <t xml:space="preserve">Atmos S351 Natla mobile avec pédale réglable </t>
  </si>
  <si>
    <t>Smith and nephens (OU EQUIVALENT) avec: un chariotavec 4 etages, un ecran sony model, un processeur video et source de lumiere integré, une tete de camera, N.2 bistouri N.3 court, Rezano, Canule d'aspiration, Mayo, Cupules inox,N.2 terrier, Kelly, Ombredanne, Pinceà menisuqye à griffe, Pince à menisqueà griffe, porte-aiguille, Couteau à menisuqe (droit et gauche), pince basket (rongeur),Palpateur au crochet à menisque, Couteau à menisque dorit Acufex, Rongeur fin, Rongeur plat, lumiere endoscopique, anthropompe, shaver avce pedal et une piece à main, reprographe, coagulation anthroscopique, opitique cable de lumiere, haisse de camer, tubulure innigation, tubulure shaven, electronode de coagulation</t>
  </si>
  <si>
    <t xml:space="preserve">Appareil de mammographie conventionnel Omicron équipé d'un potter bucke 24x30 et d'un adaptateur 18x24, d'un système de grossissement géométrique, d'une cloison anti-x pour l'opérateur. Y compris le système de biopsie et l'onduleur dédié.
Système de balayage et de numérisation FCR Prima TM « Computed radiography » compatible avec les cassettes de mammographie
Moniteurs FCR
Jeu de cassettes IP 18x24, 24x30, 35x45 (50 packs, chaque pack 150 films)
Imprimante optimisée pour la mammographie+encres
</t>
  </si>
  <si>
    <t>1/Caractéristiques 
Un colposcope optique numérique avec est un système d'imagerie CCD numérique couleur haute résolution et haute définition avec configuration de microscope optique.  
Compris d’un système d’acquisition et de traitement d’images haute vitesse, analyse et traitement d’images Microsoft, dispositif de sortie des rapports d’impression couleur, support rotatif. 
2/Paramètres techniques
Partie de l’objectif : Leica M60 Micro Optical Lens (ou équivalent)
Amplification optique : 0,63 × à 4,0 ×
Rapport de zoom : 6: 1 pas de zoom.
Lentille composée : Lentille complète achromatique.
Oculaire : vision large, 10 × 21 mm.
Système de caméra : Capteur numérique professionnel 1 / 1.8 ″, 2 millions de pixels, balance des blancs automatique à commande par micro-ordinateur, saturation des couleurs, etc. Mode d’acquisition de résolution 1600X1200, la résolution horizontale peut atteindre plus de 750TVL.
Support de levage : plateforme de levage électrique rotative à 360 °.
3/Configuration standard
Unité principale
Ordinateur
Moniteur
Microscope
Imprimante+encre</t>
  </si>
  <si>
    <t xml:space="preserve">LIEU D'INSTALLATION ET FORMATION </t>
  </si>
  <si>
    <t>Monitor/cardiotocographe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</si>
</sst>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12"/>
      <color theme="1"/>
      <name val="Calibri"/>
      <family val="2"/>
      <scheme val="minor"/>
    </font>
    <font>
      <sz val="11"/>
      <name val="Calibri"/>
      <family val="2"/>
      <scheme val="minor"/>
    </font>
    <font>
      <sz val="12"/>
      <name val="Calibri"/>
      <family val="2"/>
      <scheme val="minor"/>
    </font>
    <font>
      <sz val="9"/>
      <name val="Calibri"/>
      <family val="2"/>
      <scheme val="minor"/>
    </font>
    <font>
      <sz val="9"/>
      <color theme="1"/>
      <name val="Calibri"/>
      <family val="2"/>
      <scheme val="minor"/>
    </font>
    <font>
      <b/>
      <sz val="12"/>
      <color theme="1"/>
      <name val="Calibri"/>
      <family val="2"/>
      <scheme val="minor"/>
    </font>
    <font>
      <b/>
      <sz val="18"/>
      <color theme="1"/>
      <name val="Calibri"/>
      <family val="2"/>
      <scheme val="minor"/>
    </font>
    <font>
      <sz val="11"/>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5"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59">
    <xf numFmtId="0" fontId="0" fillId="0" borderId="0" xfId="0"/>
    <xf numFmtId="0" fontId="0" fillId="0" borderId="0" xfId="0" applyAlignment="1">
      <alignment vertical="center"/>
    </xf>
    <xf numFmtId="0" fontId="0" fillId="0" borderId="1" xfId="0" applyFont="1" applyBorder="1" applyAlignment="1">
      <alignment horizontal="center" vertical="center"/>
    </xf>
    <xf numFmtId="4" fontId="0" fillId="0" borderId="1" xfId="0" applyNumberFormat="1" applyFont="1" applyBorder="1" applyAlignment="1">
      <alignment horizontal="center" vertical="center"/>
    </xf>
    <xf numFmtId="4" fontId="0" fillId="0" borderId="1" xfId="0" applyNumberFormat="1" applyFont="1" applyFill="1" applyBorder="1" applyAlignment="1">
      <alignment horizontal="center" vertical="center"/>
    </xf>
    <xf numFmtId="4" fontId="0" fillId="0" borderId="0" xfId="0" applyNumberFormat="1" applyAlignment="1">
      <alignment horizontal="center"/>
    </xf>
    <xf numFmtId="4" fontId="0" fillId="2" borderId="1" xfId="0" applyNumberFormat="1" applyFont="1" applyFill="1" applyBorder="1" applyAlignment="1">
      <alignment horizontal="center" vertical="center"/>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0" fontId="3" fillId="0" borderId="0" xfId="0" applyFont="1"/>
    <xf numFmtId="0" fontId="1" fillId="0" borderId="0" xfId="0" applyFont="1" applyAlignment="1">
      <alignment horizontal="center" vertical="center"/>
    </xf>
    <xf numFmtId="0" fontId="1" fillId="3" borderId="1" xfId="0" applyFont="1" applyFill="1" applyBorder="1" applyAlignment="1">
      <alignment horizontal="center" vertical="center"/>
    </xf>
    <xf numFmtId="0" fontId="0" fillId="0" borderId="1" xfId="0" applyFont="1" applyFill="1" applyBorder="1" applyAlignment="1">
      <alignment horizontal="center" vertical="center"/>
    </xf>
    <xf numFmtId="3" fontId="0" fillId="0" borderId="1" xfId="0" applyNumberFormat="1" applyFont="1" applyBorder="1" applyAlignment="1">
      <alignment horizontal="center" vertical="center"/>
    </xf>
    <xf numFmtId="0" fontId="6" fillId="0" borderId="0" xfId="0" applyFont="1" applyAlignment="1">
      <alignment horizontal="left" vertical="center" wrapText="1"/>
    </xf>
    <xf numFmtId="0" fontId="2" fillId="0" borderId="0" xfId="0" applyFont="1" applyAlignment="1">
      <alignment vertical="center"/>
    </xf>
    <xf numFmtId="0" fontId="2" fillId="0" borderId="0" xfId="0" applyFont="1" applyBorder="1" applyAlignment="1">
      <alignment horizontal="left" wrapText="1"/>
    </xf>
    <xf numFmtId="0" fontId="0" fillId="0" borderId="0" xfId="0" applyAlignment="1">
      <alignment horizontal="center" vertical="center"/>
    </xf>
    <xf numFmtId="0" fontId="4" fillId="4" borderId="1" xfId="0" applyFont="1" applyFill="1" applyBorder="1" applyAlignment="1">
      <alignment horizontal="lef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left" vertical="center" wrapText="1"/>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textRotation="90"/>
    </xf>
    <xf numFmtId="4" fontId="7" fillId="7" borderId="1" xfId="0" applyNumberFormat="1" applyFont="1" applyFill="1" applyBorder="1" applyAlignment="1">
      <alignment horizontal="center" vertical="center"/>
    </xf>
    <xf numFmtId="0" fontId="9" fillId="0" borderId="0" xfId="0" applyFont="1" applyAlignment="1">
      <alignment vertical="center"/>
    </xf>
    <xf numFmtId="4" fontId="9" fillId="0" borderId="1" xfId="0" applyNumberFormat="1" applyFont="1" applyBorder="1" applyAlignment="1">
      <alignment horizontal="center" vertical="center"/>
    </xf>
    <xf numFmtId="0" fontId="4" fillId="4" borderId="1" xfId="0" applyFont="1" applyFill="1" applyBorder="1" applyAlignment="1">
      <alignment horizontal="left" vertical="center"/>
    </xf>
    <xf numFmtId="0" fontId="3" fillId="0" borderId="1" xfId="0" applyFont="1" applyFill="1" applyBorder="1" applyAlignment="1">
      <alignment horizontal="center" vertical="center"/>
    </xf>
    <xf numFmtId="0" fontId="4" fillId="4" borderId="1" xfId="0" applyFont="1" applyFill="1" applyBorder="1" applyAlignment="1">
      <alignment vertical="center" wrapText="1"/>
    </xf>
    <xf numFmtId="3" fontId="3" fillId="0" borderId="1" xfId="0" applyNumberFormat="1" applyFont="1" applyBorder="1" applyAlignment="1">
      <alignment horizontal="center" vertical="center"/>
    </xf>
    <xf numFmtId="0" fontId="4" fillId="0" borderId="0" xfId="0" applyFont="1" applyBorder="1" applyAlignment="1">
      <alignment horizontal="left" wrapText="1"/>
    </xf>
    <xf numFmtId="0" fontId="5" fillId="0" borderId="0" xfId="0" applyFont="1" applyAlignment="1">
      <alignment horizontal="left" vertical="center" wrapText="1"/>
    </xf>
    <xf numFmtId="0" fontId="3" fillId="0" borderId="0" xfId="0" applyFont="1" applyAlignment="1">
      <alignment horizontal="center" vertical="center"/>
    </xf>
    <xf numFmtId="4" fontId="3" fillId="0" borderId="0" xfId="0" applyNumberFormat="1" applyFont="1" applyAlignment="1">
      <alignment horizontal="center"/>
    </xf>
    <xf numFmtId="0" fontId="1" fillId="0" borderId="0" xfId="0" applyFont="1" applyFill="1" applyAlignment="1">
      <alignment horizontal="center" vertical="center"/>
    </xf>
    <xf numFmtId="0" fontId="2" fillId="0" borderId="0" xfId="0" applyFont="1" applyFill="1" applyBorder="1" applyAlignment="1">
      <alignment horizontal="left" wrapText="1"/>
    </xf>
    <xf numFmtId="0" fontId="6" fillId="0" borderId="0" xfId="0" applyFont="1" applyFill="1" applyAlignment="1">
      <alignment horizontal="left" vertical="center" wrapText="1"/>
    </xf>
    <xf numFmtId="0" fontId="0" fillId="0" borderId="0" xfId="0" applyFill="1" applyAlignment="1">
      <alignment horizontal="center" wrapText="1"/>
    </xf>
    <xf numFmtId="0" fontId="0" fillId="0" borderId="0" xfId="0" applyFill="1" applyAlignment="1">
      <alignment horizontal="center" vertical="center"/>
    </xf>
    <xf numFmtId="4" fontId="0" fillId="0" borderId="0" xfId="0" applyNumberFormat="1" applyFill="1" applyAlignment="1">
      <alignment horizontal="center"/>
    </xf>
    <xf numFmtId="0" fontId="3" fillId="0" borderId="0" xfId="0" applyFont="1" applyFill="1" applyAlignment="1">
      <alignment horizontal="center" wrapText="1"/>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4" fillId="0" borderId="1" xfId="0" applyFont="1" applyBorder="1" applyAlignment="1">
      <alignment vertical="center"/>
    </xf>
    <xf numFmtId="0" fontId="4" fillId="0" borderId="0" xfId="0" applyFont="1" applyAlignment="1">
      <alignment vertical="center" wrapText="1"/>
    </xf>
    <xf numFmtId="0" fontId="4" fillId="0" borderId="1" xfId="0" applyFont="1" applyBorder="1" applyAlignment="1">
      <alignment horizontal="left" vertical="center"/>
    </xf>
    <xf numFmtId="0" fontId="4" fillId="0" borderId="0" xfId="0" applyFont="1" applyAlignment="1">
      <alignmen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8" fillId="5" borderId="1" xfId="0" applyFont="1" applyFill="1" applyBorder="1" applyAlignment="1">
      <alignment horizontal="center"/>
    </xf>
    <xf numFmtId="0" fontId="8" fillId="6" borderId="1" xfId="0" applyFont="1" applyFill="1" applyBorder="1" applyAlignment="1">
      <alignment horizontal="center"/>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1" fillId="0" borderId="0" xfId="0" applyFont="1" applyAlignment="1">
      <alignment horizontal="center" vertical="center"/>
    </xf>
    <xf numFmtId="0" fontId="0"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2"/>
  <sheetViews>
    <sheetView tabSelected="1" topLeftCell="A28" zoomScale="70" zoomScaleNormal="70" zoomScaleSheetLayoutView="70" workbookViewId="0">
      <selection activeCell="A28" sqref="A28:G28"/>
    </sheetView>
  </sheetViews>
  <sheetFormatPr defaultRowHeight="15.5" x14ac:dyDescent="0.35"/>
  <cols>
    <col min="1" max="1" width="8.7265625" style="10"/>
    <col min="2" max="2" width="57.453125" style="16" customWidth="1"/>
    <col min="3" max="3" width="109.7265625" style="14" customWidth="1"/>
    <col min="4" max="4" width="20" style="38" customWidth="1"/>
    <col min="5" max="5" width="6.81640625" style="17" customWidth="1"/>
    <col min="6" max="6" width="15.54296875" style="5" customWidth="1"/>
    <col min="7" max="7" width="19.453125" style="5" customWidth="1"/>
  </cols>
  <sheetData>
    <row r="1" spans="1:7" ht="23.5" x14ac:dyDescent="0.55000000000000004">
      <c r="A1" s="51" t="s">
        <v>37</v>
      </c>
      <c r="B1" s="51"/>
      <c r="C1" s="51"/>
      <c r="D1" s="51"/>
      <c r="E1" s="51"/>
      <c r="F1" s="51"/>
      <c r="G1" s="51"/>
    </row>
    <row r="2" spans="1:7" ht="23.5" x14ac:dyDescent="0.55000000000000004">
      <c r="A2" s="52" t="s">
        <v>36</v>
      </c>
      <c r="B2" s="52"/>
      <c r="C2" s="52"/>
      <c r="D2" s="52"/>
      <c r="E2" s="52"/>
      <c r="F2" s="52"/>
      <c r="G2" s="52"/>
    </row>
    <row r="3" spans="1:7" s="15" customFormat="1" ht="60.5" x14ac:dyDescent="0.35">
      <c r="A3" s="21" t="s">
        <v>1</v>
      </c>
      <c r="B3" s="22" t="s">
        <v>2</v>
      </c>
      <c r="C3" s="22" t="s">
        <v>17</v>
      </c>
      <c r="D3" s="22" t="s">
        <v>55</v>
      </c>
      <c r="E3" s="23" t="s">
        <v>3</v>
      </c>
      <c r="F3" s="24" t="s">
        <v>4</v>
      </c>
      <c r="G3" s="24" t="s">
        <v>5</v>
      </c>
    </row>
    <row r="4" spans="1:7" s="1" customFormat="1" ht="201.5" x14ac:dyDescent="0.35">
      <c r="A4" s="11">
        <v>1</v>
      </c>
      <c r="B4" s="18" t="s">
        <v>16</v>
      </c>
      <c r="C4" s="42" t="s">
        <v>53</v>
      </c>
      <c r="D4" s="57" t="s">
        <v>6</v>
      </c>
      <c r="E4" s="2">
        <v>1</v>
      </c>
      <c r="F4" s="3"/>
      <c r="G4" s="3"/>
    </row>
    <row r="5" spans="1:7" s="1" customFormat="1" ht="22.5" customHeight="1" x14ac:dyDescent="0.35">
      <c r="A5" s="11">
        <f>A4+1</f>
        <v>2</v>
      </c>
      <c r="B5" s="19" t="s">
        <v>15</v>
      </c>
      <c r="C5" s="43" t="s">
        <v>18</v>
      </c>
      <c r="D5" s="57" t="s">
        <v>6</v>
      </c>
      <c r="E5" s="12">
        <v>1</v>
      </c>
      <c r="F5" s="6"/>
      <c r="G5" s="3"/>
    </row>
    <row r="6" spans="1:7" s="1" customFormat="1" ht="63" customHeight="1" x14ac:dyDescent="0.35">
      <c r="A6" s="11">
        <f t="shared" ref="A6:A26" si="0">A5+1</f>
        <v>3</v>
      </c>
      <c r="B6" s="18" t="s">
        <v>19</v>
      </c>
      <c r="C6" s="42" t="s">
        <v>20</v>
      </c>
      <c r="D6" s="57" t="s">
        <v>6</v>
      </c>
      <c r="E6" s="12">
        <v>1</v>
      </c>
      <c r="F6" s="6"/>
      <c r="G6" s="3"/>
    </row>
    <row r="7" spans="1:7" s="1" customFormat="1" ht="139.5" customHeight="1" x14ac:dyDescent="0.35">
      <c r="A7" s="11">
        <f t="shared" si="0"/>
        <v>4</v>
      </c>
      <c r="B7" s="20" t="s">
        <v>7</v>
      </c>
      <c r="C7" s="42" t="s">
        <v>52</v>
      </c>
      <c r="D7" s="58" t="s">
        <v>6</v>
      </c>
      <c r="E7" s="7">
        <v>1</v>
      </c>
      <c r="F7" s="3"/>
      <c r="G7" s="3"/>
    </row>
    <row r="8" spans="1:7" s="1" customFormat="1" ht="42" customHeight="1" x14ac:dyDescent="0.35">
      <c r="A8" s="11">
        <f t="shared" si="0"/>
        <v>5</v>
      </c>
      <c r="B8" s="18" t="s">
        <v>40</v>
      </c>
      <c r="C8" s="42" t="s">
        <v>41</v>
      </c>
      <c r="D8" s="58"/>
      <c r="E8" s="7">
        <v>5</v>
      </c>
      <c r="F8" s="3"/>
      <c r="G8" s="3"/>
    </row>
    <row r="9" spans="1:7" s="1" customFormat="1" ht="39.75" customHeight="1" x14ac:dyDescent="0.35">
      <c r="A9" s="11">
        <f t="shared" si="0"/>
        <v>6</v>
      </c>
      <c r="B9" s="18" t="s">
        <v>13</v>
      </c>
      <c r="C9" s="43" t="s">
        <v>33</v>
      </c>
      <c r="D9" s="58" t="s">
        <v>6</v>
      </c>
      <c r="E9" s="7">
        <v>1</v>
      </c>
      <c r="F9" s="4"/>
      <c r="G9" s="3"/>
    </row>
    <row r="10" spans="1:7" s="1" customFormat="1" ht="195.75" customHeight="1" x14ac:dyDescent="0.35">
      <c r="A10" s="11">
        <f t="shared" si="0"/>
        <v>7</v>
      </c>
      <c r="B10" s="20" t="s">
        <v>0</v>
      </c>
      <c r="C10" s="43" t="s">
        <v>21</v>
      </c>
      <c r="D10" s="58" t="s">
        <v>6</v>
      </c>
      <c r="E10" s="7">
        <v>1</v>
      </c>
      <c r="F10" s="3"/>
      <c r="G10" s="3"/>
    </row>
    <row r="11" spans="1:7" s="25" customFormat="1" ht="21.75" customHeight="1" x14ac:dyDescent="0.35">
      <c r="A11" s="11">
        <f t="shared" si="0"/>
        <v>8</v>
      </c>
      <c r="B11" s="18" t="s">
        <v>44</v>
      </c>
      <c r="C11" s="42" t="s">
        <v>45</v>
      </c>
      <c r="D11" s="58" t="s">
        <v>6</v>
      </c>
      <c r="E11" s="7">
        <v>1</v>
      </c>
      <c r="F11" s="26"/>
      <c r="G11" s="26"/>
    </row>
    <row r="12" spans="1:7" s="1" customFormat="1" ht="24" customHeight="1" x14ac:dyDescent="0.35">
      <c r="A12" s="11">
        <f t="shared" si="0"/>
        <v>9</v>
      </c>
      <c r="B12" s="18" t="s">
        <v>43</v>
      </c>
      <c r="C12" s="44"/>
      <c r="D12" s="57" t="s">
        <v>6</v>
      </c>
      <c r="E12" s="7">
        <v>4</v>
      </c>
      <c r="F12" s="3"/>
      <c r="G12" s="3"/>
    </row>
    <row r="13" spans="1:7" s="1" customFormat="1" ht="117.75" customHeight="1" x14ac:dyDescent="0.35">
      <c r="A13" s="11">
        <f t="shared" si="0"/>
        <v>10</v>
      </c>
      <c r="B13" s="18" t="s">
        <v>42</v>
      </c>
      <c r="C13" s="42" t="s">
        <v>22</v>
      </c>
      <c r="D13" s="57" t="s">
        <v>6</v>
      </c>
      <c r="E13" s="7">
        <v>4</v>
      </c>
      <c r="F13" s="3"/>
      <c r="G13" s="3"/>
    </row>
    <row r="14" spans="1:7" s="1" customFormat="1" ht="22.5" customHeight="1" x14ac:dyDescent="0.35">
      <c r="A14" s="11">
        <f t="shared" si="0"/>
        <v>11</v>
      </c>
      <c r="B14" s="18" t="s">
        <v>56</v>
      </c>
      <c r="C14" s="42" t="s">
        <v>46</v>
      </c>
      <c r="D14" s="57" t="s">
        <v>6</v>
      </c>
      <c r="E14" s="7">
        <v>2</v>
      </c>
      <c r="F14" s="3"/>
      <c r="G14" s="3"/>
    </row>
    <row r="15" spans="1:7" s="1" customFormat="1" ht="384.75" customHeight="1" x14ac:dyDescent="0.35">
      <c r="A15" s="11">
        <f t="shared" si="0"/>
        <v>12</v>
      </c>
      <c r="B15" s="18" t="s">
        <v>8</v>
      </c>
      <c r="C15" s="42" t="s">
        <v>54</v>
      </c>
      <c r="D15" s="57" t="s">
        <v>6</v>
      </c>
      <c r="E15" s="7">
        <v>1</v>
      </c>
      <c r="F15" s="3"/>
      <c r="G15" s="3"/>
    </row>
    <row r="16" spans="1:7" s="9" customFormat="1" ht="111" customHeight="1" x14ac:dyDescent="0.35">
      <c r="A16" s="11">
        <f t="shared" si="0"/>
        <v>13</v>
      </c>
      <c r="B16" s="27" t="s">
        <v>9</v>
      </c>
      <c r="C16" s="42" t="s">
        <v>14</v>
      </c>
      <c r="D16" s="57" t="s">
        <v>6</v>
      </c>
      <c r="E16" s="7">
        <v>1</v>
      </c>
      <c r="F16" s="8"/>
      <c r="G16" s="3"/>
    </row>
    <row r="17" spans="1:7" s="9" customFormat="1" ht="92.25" customHeight="1" x14ac:dyDescent="0.35">
      <c r="A17" s="11">
        <f t="shared" si="0"/>
        <v>14</v>
      </c>
      <c r="B17" s="27" t="s">
        <v>34</v>
      </c>
      <c r="C17" s="45" t="s">
        <v>35</v>
      </c>
      <c r="D17" s="57" t="s">
        <v>6</v>
      </c>
      <c r="E17" s="7">
        <v>2</v>
      </c>
      <c r="F17" s="8"/>
      <c r="G17" s="3"/>
    </row>
    <row r="18" spans="1:7" s="9" customFormat="1" ht="32.25" customHeight="1" x14ac:dyDescent="0.35">
      <c r="A18" s="11">
        <f t="shared" si="0"/>
        <v>15</v>
      </c>
      <c r="B18" s="27" t="s">
        <v>10</v>
      </c>
      <c r="C18" s="46" t="s">
        <v>23</v>
      </c>
      <c r="D18" s="57" t="s">
        <v>6</v>
      </c>
      <c r="E18" s="28">
        <v>1</v>
      </c>
      <c r="F18" s="6"/>
      <c r="G18" s="3"/>
    </row>
    <row r="19" spans="1:7" s="9" customFormat="1" ht="73.5" customHeight="1" x14ac:dyDescent="0.35">
      <c r="A19" s="11">
        <f t="shared" si="0"/>
        <v>16</v>
      </c>
      <c r="B19" s="27" t="s">
        <v>25</v>
      </c>
      <c r="C19" s="42" t="s">
        <v>24</v>
      </c>
      <c r="D19" s="58" t="s">
        <v>6</v>
      </c>
      <c r="E19" s="7">
        <v>1</v>
      </c>
      <c r="F19" s="8"/>
      <c r="G19" s="3"/>
    </row>
    <row r="20" spans="1:7" s="9" customFormat="1" ht="22.5" customHeight="1" x14ac:dyDescent="0.35">
      <c r="A20" s="11">
        <f t="shared" si="0"/>
        <v>17</v>
      </c>
      <c r="B20" s="27" t="s">
        <v>11</v>
      </c>
      <c r="C20" s="47" t="s">
        <v>26</v>
      </c>
      <c r="D20" s="58" t="s">
        <v>6</v>
      </c>
      <c r="E20" s="7">
        <v>1</v>
      </c>
      <c r="F20" s="8"/>
      <c r="G20" s="3"/>
    </row>
    <row r="21" spans="1:7" s="9" customFormat="1" ht="26.25" customHeight="1" x14ac:dyDescent="0.35">
      <c r="A21" s="11">
        <f t="shared" si="0"/>
        <v>18</v>
      </c>
      <c r="B21" s="27" t="s">
        <v>12</v>
      </c>
      <c r="C21" s="42" t="s">
        <v>27</v>
      </c>
      <c r="D21" s="58" t="s">
        <v>6</v>
      </c>
      <c r="E21" s="7">
        <v>1</v>
      </c>
      <c r="F21" s="8"/>
      <c r="G21" s="3"/>
    </row>
    <row r="22" spans="1:7" s="9" customFormat="1" ht="27" customHeight="1" x14ac:dyDescent="0.35">
      <c r="A22" s="11">
        <f t="shared" si="0"/>
        <v>19</v>
      </c>
      <c r="B22" s="27" t="s">
        <v>31</v>
      </c>
      <c r="C22" s="42" t="s">
        <v>32</v>
      </c>
      <c r="D22" s="58" t="s">
        <v>6</v>
      </c>
      <c r="E22" s="7">
        <v>1</v>
      </c>
      <c r="F22" s="8"/>
      <c r="G22" s="3"/>
    </row>
    <row r="23" spans="1:7" ht="134.25" customHeight="1" x14ac:dyDescent="0.35">
      <c r="A23" s="11">
        <f t="shared" si="0"/>
        <v>20</v>
      </c>
      <c r="B23" s="19" t="s">
        <v>28</v>
      </c>
      <c r="C23" s="43" t="s">
        <v>29</v>
      </c>
      <c r="D23" s="57" t="s">
        <v>6</v>
      </c>
      <c r="E23" s="7">
        <v>1</v>
      </c>
      <c r="F23" s="2"/>
      <c r="G23" s="2"/>
    </row>
    <row r="24" spans="1:7" ht="195.75" customHeight="1" x14ac:dyDescent="0.35">
      <c r="A24" s="11">
        <f t="shared" si="0"/>
        <v>21</v>
      </c>
      <c r="B24" s="29" t="s">
        <v>47</v>
      </c>
      <c r="C24" s="42" t="s">
        <v>30</v>
      </c>
      <c r="D24" s="58" t="s">
        <v>6</v>
      </c>
      <c r="E24" s="7">
        <v>1</v>
      </c>
      <c r="F24" s="30"/>
      <c r="G24" s="13"/>
    </row>
    <row r="25" spans="1:7" ht="34.5" customHeight="1" x14ac:dyDescent="0.35">
      <c r="A25" s="11">
        <f t="shared" si="0"/>
        <v>22</v>
      </c>
      <c r="B25" s="29" t="s">
        <v>48</v>
      </c>
      <c r="C25" s="42" t="s">
        <v>51</v>
      </c>
      <c r="D25" s="58" t="s">
        <v>6</v>
      </c>
      <c r="E25" s="7">
        <v>1</v>
      </c>
      <c r="F25" s="30"/>
      <c r="G25" s="13"/>
    </row>
    <row r="26" spans="1:7" ht="34.5" customHeight="1" x14ac:dyDescent="0.35">
      <c r="A26" s="11">
        <f t="shared" si="0"/>
        <v>23</v>
      </c>
      <c r="B26" s="29" t="s">
        <v>49</v>
      </c>
      <c r="C26" s="42" t="s">
        <v>50</v>
      </c>
      <c r="D26" s="58" t="s">
        <v>6</v>
      </c>
      <c r="E26" s="7">
        <v>3</v>
      </c>
      <c r="F26" s="30"/>
      <c r="G26" s="13"/>
    </row>
    <row r="27" spans="1:7" ht="18" customHeight="1" thickBot="1" x14ac:dyDescent="0.4">
      <c r="B27" s="31"/>
      <c r="C27" s="32"/>
      <c r="D27" s="41"/>
      <c r="E27" s="33"/>
      <c r="F27" s="34"/>
    </row>
    <row r="28" spans="1:7" ht="271" customHeight="1" thickBot="1" x14ac:dyDescent="0.4">
      <c r="A28" s="48" t="s">
        <v>39</v>
      </c>
      <c r="B28" s="49"/>
      <c r="C28" s="49"/>
      <c r="D28" s="49"/>
      <c r="E28" s="49"/>
      <c r="F28" s="49"/>
      <c r="G28" s="50"/>
    </row>
    <row r="29" spans="1:7" ht="16" thickBot="1" x14ac:dyDescent="0.4">
      <c r="A29" s="35"/>
      <c r="B29" s="36"/>
      <c r="C29" s="37"/>
      <c r="E29" s="39"/>
      <c r="F29" s="40"/>
      <c r="G29" s="40"/>
    </row>
    <row r="30" spans="1:7" ht="39.5" customHeight="1" thickBot="1" x14ac:dyDescent="0.4">
      <c r="A30" s="53" t="s">
        <v>38</v>
      </c>
      <c r="B30" s="54"/>
      <c r="C30" s="54"/>
      <c r="D30" s="54"/>
      <c r="E30" s="54"/>
      <c r="F30" s="54"/>
      <c r="G30" s="55"/>
    </row>
    <row r="31" spans="1:7" x14ac:dyDescent="0.35">
      <c r="A31" s="35"/>
      <c r="B31" s="36"/>
      <c r="C31" s="37"/>
      <c r="E31" s="39"/>
      <c r="F31" s="40"/>
      <c r="G31" s="40"/>
    </row>
    <row r="32" spans="1:7" ht="15.5" customHeight="1" x14ac:dyDescent="0.35">
      <c r="A32" s="56"/>
      <c r="B32" s="56"/>
      <c r="C32" s="56"/>
      <c r="D32" s="56"/>
      <c r="E32" s="56"/>
      <c r="F32" s="56"/>
      <c r="G32" s="56"/>
    </row>
  </sheetData>
  <mergeCells count="5">
    <mergeCell ref="A28:G28"/>
    <mergeCell ref="A1:G1"/>
    <mergeCell ref="A2:G2"/>
    <mergeCell ref="A30:G30"/>
    <mergeCell ref="A32:G32"/>
  </mergeCells>
  <pageMargins left="0.70866141732283472" right="0.70866141732283472" top="0.15748031496062992" bottom="0.35433070866141736" header="0.31496062992125984" footer="0.31496062992125984"/>
  <pageSetup paperSize="9" scale="55" fitToHeight="0" orientation="landscape" horizontalDpi="4294967293"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Sheet2</vt:lpstr>
      <vt:lpstr>Sheet2!Print_Area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dc:creator>
  <cp:lastModifiedBy>Mari</cp:lastModifiedBy>
  <cp:lastPrinted>2023-07-11T09:33:29Z</cp:lastPrinted>
  <dcterms:created xsi:type="dcterms:W3CDTF">2015-06-05T18:17:20Z</dcterms:created>
  <dcterms:modified xsi:type="dcterms:W3CDTF">2023-07-11T09:53:31Z</dcterms:modified>
</cp:coreProperties>
</file>